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E25DFF5-60EA-4FC6-B259-C79B2BDCAB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空白預算表" sheetId="1" r:id="rId1"/>
    <sheet name="工作表1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E10" i="1"/>
  <c r="E22" i="1" s="1"/>
  <c r="E11" i="1"/>
  <c r="E12" i="1"/>
  <c r="E13" i="1"/>
  <c r="E15" i="1"/>
  <c r="E16" i="1"/>
  <c r="E17" i="1"/>
  <c r="E18" i="1"/>
  <c r="E19" i="1"/>
  <c r="E20" i="1"/>
  <c r="E21" i="1"/>
  <c r="E9" i="1"/>
  <c r="C22" i="1" l="1"/>
  <c r="E23" i="1"/>
  <c r="E24" i="1" s="1"/>
  <c r="E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hcho</author>
  </authors>
  <commentList>
    <comment ref="D22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講座鐘點費、工讀費、審查費及出席費之依據比例提撥全民健保補充保費。2.11</t>
        </r>
        <r>
          <rPr>
            <b/>
            <sz val="9"/>
            <color indexed="81"/>
            <rFont val="Tahoma"/>
            <family val="2"/>
          </rPr>
          <t>%</t>
        </r>
      </text>
    </comment>
  </commentList>
</comments>
</file>

<file path=xl/sharedStrings.xml><?xml version="1.0" encoding="utf-8"?>
<sst xmlns="http://schemas.openxmlformats.org/spreadsheetml/2006/main" count="60" uniqueCount="57">
  <si>
    <r>
      <rPr>
        <sz val="10"/>
        <rFont val="標楷體"/>
        <family val="4"/>
        <charset val="136"/>
      </rPr>
      <t>膳食費</t>
    </r>
    <r>
      <rPr>
        <sz val="10"/>
        <rFont val="Times New Roman"/>
        <family val="1"/>
      </rPr>
      <t xml:space="preserve"> ($80/</t>
    </r>
    <r>
      <rPr>
        <sz val="10"/>
        <rFont val="標楷體"/>
        <family val="4"/>
        <charset val="136"/>
      </rPr>
      <t>人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</si>
  <si>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保險費</t>
    </r>
    <r>
      <rPr>
        <sz val="10"/>
        <rFont val="Times New Roman"/>
        <family val="1"/>
      </rPr>
      <t xml:space="preserve"> ($35/</t>
    </r>
    <r>
      <rPr>
        <sz val="10"/>
        <rFont val="標楷體"/>
        <family val="4"/>
        <charset val="136"/>
      </rPr>
      <t>人</t>
    </r>
    <r>
      <rPr>
        <sz val="10"/>
        <rFont val="Times New Roman"/>
        <family val="1"/>
      </rPr>
      <t>) (</t>
    </r>
    <r>
      <rPr>
        <sz val="10"/>
        <rFont val="標楷體"/>
        <family val="4"/>
        <charset val="136"/>
      </rPr>
      <t>保額</t>
    </r>
    <r>
      <rPr>
        <sz val="10"/>
        <rFont val="Times New Roman"/>
        <family val="1"/>
      </rPr>
      <t>$100</t>
    </r>
    <r>
      <rPr>
        <sz val="10"/>
        <rFont val="標楷體"/>
        <family val="4"/>
        <charset val="136"/>
      </rPr>
      <t>萬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</si>
  <si>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活動執行材料費</t>
    </r>
  </si>
  <si>
    <r>
      <rPr>
        <b/>
        <sz val="12"/>
        <rFont val="標楷體"/>
        <family val="4"/>
        <charset val="136"/>
      </rPr>
      <t>小　計</t>
    </r>
    <phoneticPr fontId="4" type="noConversion"/>
  </si>
  <si>
    <r>
      <rPr>
        <sz val="10"/>
        <rFont val="標楷體"/>
        <family val="4"/>
        <charset val="136"/>
      </rPr>
      <t>雜支</t>
    </r>
    <r>
      <rPr>
        <sz val="10"/>
        <rFont val="Times New Roman"/>
        <family val="1"/>
      </rPr>
      <t>(6%)</t>
    </r>
    <phoneticPr fontId="3" type="noConversion"/>
  </si>
  <si>
    <r>
      <rPr>
        <sz val="10"/>
        <rFont val="標楷體"/>
        <family val="4"/>
        <charset val="136"/>
      </rPr>
      <t>出席費、諮詢費、輔導費</t>
    </r>
    <r>
      <rPr>
        <sz val="10"/>
        <rFont val="Times New Roman"/>
        <family val="1"/>
      </rPr>
      <t xml:space="preserve"> ($2,500/</t>
    </r>
    <r>
      <rPr>
        <sz val="10"/>
        <rFont val="標楷體"/>
        <family val="4"/>
        <charset val="136"/>
      </rPr>
      <t>人</t>
    </r>
    <r>
      <rPr>
        <sz val="10"/>
        <rFont val="Times New Roman"/>
        <family val="1"/>
      </rPr>
      <t xml:space="preserve">)  </t>
    </r>
    <r>
      <rPr>
        <b/>
        <sz val="12"/>
        <color rgb="FFFF0000"/>
        <rFont val="Times New Roman"/>
        <family val="1"/>
      </rPr>
      <t>A</t>
    </r>
    <phoneticPr fontId="4" type="noConversion"/>
  </si>
  <si>
    <r>
      <rPr>
        <sz val="10"/>
        <rFont val="標楷體"/>
        <family val="4"/>
        <charset val="136"/>
      </rPr>
      <t>校外講座</t>
    </r>
    <r>
      <rPr>
        <sz val="10"/>
        <rFont val="Times New Roman"/>
        <family val="1"/>
      </rPr>
      <t>($2,000/hr)</t>
    </r>
    <r>
      <rPr>
        <b/>
        <sz val="12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B</t>
    </r>
    <phoneticPr fontId="3" type="noConversion"/>
  </si>
  <si>
    <r>
      <rPr>
        <sz val="10"/>
        <rFont val="標楷體"/>
        <family val="4"/>
        <charset val="136"/>
      </rPr>
      <t>校內講座</t>
    </r>
    <r>
      <rPr>
        <sz val="10"/>
        <rFont val="Times New Roman"/>
        <family val="1"/>
      </rPr>
      <t xml:space="preserve">($1,000/hr) </t>
    </r>
    <r>
      <rPr>
        <b/>
        <sz val="12"/>
        <color rgb="FFFF0000"/>
        <rFont val="Times New Roman"/>
        <family val="1"/>
      </rPr>
      <t>C</t>
    </r>
    <phoneticPr fontId="3" type="noConversion"/>
  </si>
  <si>
    <r>
      <rPr>
        <sz val="10"/>
        <rFont val="標楷體"/>
        <family val="4"/>
        <charset val="136"/>
      </rPr>
      <t>補充保費</t>
    </r>
    <r>
      <rPr>
        <sz val="10"/>
        <color rgb="FFFF0000"/>
        <rFont val="Times New Roman"/>
        <family val="1"/>
      </rPr>
      <t xml:space="preserve"> (A+B+C+D+E)*2.11%</t>
    </r>
    <phoneticPr fontId="3" type="noConversion"/>
  </si>
  <si>
    <r>
      <rPr>
        <sz val="10"/>
        <rFont val="標楷體"/>
        <family val="4"/>
        <charset val="136"/>
      </rPr>
      <t>資料蒐集費</t>
    </r>
    <r>
      <rPr>
        <sz val="10"/>
        <rFont val="Times New Roman"/>
        <family val="1"/>
      </rPr>
      <t xml:space="preserve"> (</t>
    </r>
    <r>
      <rPr>
        <sz val="10"/>
        <rFont val="標楷體"/>
        <family val="4"/>
        <charset val="136"/>
      </rPr>
      <t>圖資編列</t>
    </r>
    <r>
      <rPr>
        <sz val="10"/>
        <rFont val="Times New Roman"/>
        <family val="1"/>
      </rPr>
      <t>)</t>
    </r>
    <phoneticPr fontId="15" type="noConversion"/>
  </si>
  <si>
    <r>
      <rPr>
        <sz val="12"/>
        <rFont val="標楷體"/>
        <family val="4"/>
        <charset val="136"/>
      </rPr>
      <t>主軸：</t>
    </r>
    <phoneticPr fontId="4" type="noConversion"/>
  </si>
  <si>
    <r>
      <rPr>
        <sz val="12"/>
        <rFont val="標楷體"/>
        <family val="4"/>
        <charset val="136"/>
      </rPr>
      <t>項次與計畫名稱：</t>
    </r>
    <phoneticPr fontId="4" type="noConversion"/>
  </si>
  <si>
    <r>
      <rPr>
        <sz val="12"/>
        <rFont val="標楷體"/>
        <family val="4"/>
        <charset val="136"/>
      </rPr>
      <t>執行人：</t>
    </r>
    <phoneticPr fontId="4" type="noConversion"/>
  </si>
  <si>
    <r>
      <rPr>
        <sz val="12"/>
        <rFont val="標楷體"/>
        <family val="4"/>
        <charset val="136"/>
      </rPr>
      <t>預算總額：</t>
    </r>
    <phoneticPr fontId="3" type="noConversion"/>
  </si>
  <si>
    <r>
      <rPr>
        <b/>
        <sz val="13"/>
        <rFont val="標楷體"/>
        <family val="4"/>
        <charset val="136"/>
      </rPr>
      <t>經費項目</t>
    </r>
    <phoneticPr fontId="4" type="noConversion"/>
  </si>
  <si>
    <r>
      <rPr>
        <b/>
        <sz val="13"/>
        <rFont val="標楷體"/>
        <family val="4"/>
        <charset val="136"/>
      </rPr>
      <t>本次活動預算金額</t>
    </r>
    <phoneticPr fontId="4" type="noConversion"/>
  </si>
  <si>
    <r>
      <rPr>
        <b/>
        <sz val="13"/>
        <rFont val="標楷體"/>
        <family val="4"/>
        <charset val="136"/>
      </rPr>
      <t>用途說明</t>
    </r>
    <phoneticPr fontId="4" type="noConversion"/>
  </si>
  <si>
    <r>
      <rPr>
        <b/>
        <sz val="13"/>
        <rFont val="標楷體"/>
        <family val="4"/>
        <charset val="136"/>
      </rPr>
      <t>備註</t>
    </r>
    <phoneticPr fontId="4" type="noConversion"/>
  </si>
  <si>
    <r>
      <rPr>
        <b/>
        <sz val="13"/>
        <rFont val="標楷體"/>
        <family val="4"/>
        <charset val="136"/>
      </rPr>
      <t>單價</t>
    </r>
    <r>
      <rPr>
        <b/>
        <sz val="13"/>
        <rFont val="Times New Roman"/>
        <family val="1"/>
      </rPr>
      <t>(</t>
    </r>
    <r>
      <rPr>
        <b/>
        <sz val="13"/>
        <rFont val="標楷體"/>
        <family val="4"/>
        <charset val="136"/>
      </rPr>
      <t>元</t>
    </r>
    <r>
      <rPr>
        <b/>
        <sz val="13"/>
        <rFont val="Times New Roman"/>
        <family val="1"/>
      </rPr>
      <t>)</t>
    </r>
    <phoneticPr fontId="4" type="noConversion"/>
  </si>
  <si>
    <r>
      <rPr>
        <b/>
        <sz val="13"/>
        <rFont val="標楷體"/>
        <family val="4"/>
        <charset val="136"/>
      </rPr>
      <t>數量</t>
    </r>
    <phoneticPr fontId="4" type="noConversion"/>
  </si>
  <si>
    <r>
      <rPr>
        <b/>
        <sz val="13"/>
        <rFont val="標楷體"/>
        <family val="4"/>
        <charset val="136"/>
      </rPr>
      <t>總價</t>
    </r>
    <r>
      <rPr>
        <b/>
        <sz val="13"/>
        <rFont val="Times New Roman"/>
        <family val="1"/>
      </rPr>
      <t>(</t>
    </r>
    <r>
      <rPr>
        <b/>
        <sz val="13"/>
        <rFont val="標楷體"/>
        <family val="4"/>
        <charset val="136"/>
      </rPr>
      <t>元</t>
    </r>
    <r>
      <rPr>
        <b/>
        <sz val="13"/>
        <rFont val="Times New Roman"/>
        <family val="1"/>
      </rPr>
      <t>)</t>
    </r>
    <phoneticPr fontId="4" type="noConversion"/>
  </si>
  <si>
    <r>
      <rPr>
        <b/>
        <sz val="12"/>
        <rFont val="標楷體"/>
        <family val="4"/>
        <charset val="136"/>
      </rPr>
      <t>業務費</t>
    </r>
    <phoneticPr fontId="4" type="noConversion"/>
  </si>
  <si>
    <r>
      <rPr>
        <sz val="12"/>
        <rFont val="標楷體"/>
        <family val="4"/>
        <charset val="136"/>
      </rPr>
      <t>邀請專家學者出席費</t>
    </r>
    <r>
      <rPr>
        <sz val="12"/>
        <rFont val="Times New Roman"/>
        <family val="1"/>
      </rPr>
      <t>2500*X</t>
    </r>
    <r>
      <rPr>
        <sz val="12"/>
        <rFont val="標楷體"/>
        <family val="4"/>
        <charset val="136"/>
      </rPr>
      <t>人</t>
    </r>
    <phoneticPr fontId="3" type="noConversion"/>
  </si>
  <si>
    <r>
      <rPr>
        <sz val="8"/>
        <rFont val="標楷體"/>
        <family val="4"/>
        <charset val="136"/>
      </rPr>
      <t>辦理活動邀請專家、學者出席費用，</t>
    </r>
    <r>
      <rPr>
        <sz val="8"/>
        <rFont val="Times New Roman"/>
        <family val="1"/>
      </rPr>
      <t>Ex:2500*</t>
    </r>
    <r>
      <rPr>
        <sz val="8"/>
        <rFont val="標楷體"/>
        <family val="4"/>
        <charset val="136"/>
      </rPr>
      <t>人數</t>
    </r>
    <phoneticPr fontId="4" type="noConversion"/>
  </si>
  <si>
    <r>
      <rPr>
        <sz val="12"/>
        <rFont val="標楷體"/>
        <family val="4"/>
        <charset val="136"/>
      </rPr>
      <t>辦理校外講座</t>
    </r>
    <r>
      <rPr>
        <sz val="12"/>
        <rFont val="Times New Roman"/>
        <family val="1"/>
      </rPr>
      <t>X</t>
    </r>
    <r>
      <rPr>
        <sz val="12"/>
        <rFont val="標楷體"/>
        <family val="4"/>
        <charset val="136"/>
      </rPr>
      <t>場，</t>
    </r>
    <r>
      <rPr>
        <sz val="12"/>
        <rFont val="Times New Roman"/>
        <family val="1"/>
      </rPr>
      <t>2000*X</t>
    </r>
    <r>
      <rPr>
        <sz val="12"/>
        <rFont val="標楷體"/>
        <family val="4"/>
        <charset val="136"/>
      </rPr>
      <t>節</t>
    </r>
    <r>
      <rPr>
        <sz val="12"/>
        <rFont val="Times New Roman"/>
        <family val="1"/>
      </rPr>
      <t>*X</t>
    </r>
    <r>
      <rPr>
        <sz val="12"/>
        <rFont val="標楷體"/>
        <family val="4"/>
        <charset val="136"/>
      </rPr>
      <t>場</t>
    </r>
    <phoneticPr fontId="4" type="noConversion"/>
  </si>
  <si>
    <r>
      <rPr>
        <sz val="8"/>
        <rFont val="標楷體"/>
        <family val="4"/>
        <charset val="136"/>
      </rPr>
      <t>講座鐘點費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外聘</t>
    </r>
    <r>
      <rPr>
        <sz val="8"/>
        <rFont val="Times New Roman"/>
        <family val="1"/>
      </rPr>
      <t>)2000</t>
    </r>
    <r>
      <rPr>
        <sz val="8"/>
        <rFont val="標楷體"/>
        <family val="4"/>
        <charset val="136"/>
      </rPr>
      <t>人</t>
    </r>
    <r>
      <rPr>
        <sz val="8"/>
        <rFont val="Times New Roman"/>
        <family val="1"/>
      </rPr>
      <t>/</t>
    </r>
    <r>
      <rPr>
        <sz val="8"/>
        <rFont val="標楷體"/>
        <family val="4"/>
        <charset val="136"/>
      </rPr>
      <t>堂，</t>
    </r>
    <r>
      <rPr>
        <sz val="8"/>
        <rFont val="Times New Roman"/>
        <family val="1"/>
      </rPr>
      <t>Ex:2000*</t>
    </r>
    <r>
      <rPr>
        <sz val="8"/>
        <rFont val="標楷體"/>
        <family val="4"/>
        <charset val="136"/>
      </rPr>
      <t>節數</t>
    </r>
    <phoneticPr fontId="4" type="noConversion"/>
  </si>
  <si>
    <r>
      <rPr>
        <sz val="12"/>
        <rFont val="標楷體"/>
        <family val="4"/>
        <charset val="136"/>
      </rPr>
      <t>辦理校內講座</t>
    </r>
    <r>
      <rPr>
        <sz val="12"/>
        <rFont val="Times New Roman"/>
        <family val="1"/>
      </rPr>
      <t>X</t>
    </r>
    <r>
      <rPr>
        <sz val="12"/>
        <rFont val="標楷體"/>
        <family val="4"/>
        <charset val="136"/>
      </rPr>
      <t>場，</t>
    </r>
    <r>
      <rPr>
        <sz val="12"/>
        <rFont val="Times New Roman"/>
        <family val="1"/>
      </rPr>
      <t>1000*X</t>
    </r>
    <r>
      <rPr>
        <sz val="12"/>
        <rFont val="標楷體"/>
        <family val="4"/>
        <charset val="136"/>
      </rPr>
      <t>節</t>
    </r>
    <r>
      <rPr>
        <sz val="12"/>
        <rFont val="Times New Roman"/>
        <family val="1"/>
      </rPr>
      <t>*X</t>
    </r>
    <r>
      <rPr>
        <sz val="12"/>
        <rFont val="標楷體"/>
        <family val="4"/>
        <charset val="136"/>
      </rPr>
      <t>場</t>
    </r>
    <phoneticPr fontId="4" type="noConversion"/>
  </si>
  <si>
    <r>
      <rPr>
        <sz val="8"/>
        <rFont val="標楷體"/>
        <family val="4"/>
        <charset val="136"/>
      </rPr>
      <t>講座鐘點費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內聘</t>
    </r>
    <r>
      <rPr>
        <sz val="8"/>
        <rFont val="Times New Roman"/>
        <family val="1"/>
      </rPr>
      <t>)1000</t>
    </r>
    <r>
      <rPr>
        <sz val="8"/>
        <rFont val="標楷體"/>
        <family val="4"/>
        <charset val="136"/>
      </rPr>
      <t>人</t>
    </r>
    <r>
      <rPr>
        <sz val="8"/>
        <rFont val="Times New Roman"/>
        <family val="1"/>
      </rPr>
      <t>/</t>
    </r>
    <r>
      <rPr>
        <sz val="8"/>
        <rFont val="標楷體"/>
        <family val="4"/>
        <charset val="136"/>
      </rPr>
      <t>堂，</t>
    </r>
    <r>
      <rPr>
        <sz val="8"/>
        <rFont val="Times New Roman"/>
        <family val="1"/>
      </rPr>
      <t>Ex:1000*</t>
    </r>
    <r>
      <rPr>
        <sz val="8"/>
        <rFont val="標楷體"/>
        <family val="4"/>
        <charset val="136"/>
      </rPr>
      <t>節數</t>
    </r>
    <phoneticPr fontId="4" type="noConversion"/>
  </si>
  <si>
    <r>
      <rPr>
        <sz val="12"/>
        <rFont val="標楷體"/>
        <family val="4"/>
        <charset val="136"/>
      </rPr>
      <t>辦理活動所需工作人員費（</t>
    </r>
    <r>
      <rPr>
        <sz val="12"/>
        <rFont val="Times New Roman"/>
        <family val="1"/>
      </rPr>
      <t>EX.</t>
    </r>
    <r>
      <rPr>
        <sz val="12"/>
        <rFont val="標楷體"/>
        <family val="4"/>
        <charset val="136"/>
      </rPr>
      <t>資料建置、整理等工作</t>
    </r>
    <r>
      <rPr>
        <sz val="12"/>
        <rFont val="Times New Roman"/>
        <family val="1"/>
      </rPr>
      <t>)</t>
    </r>
    <phoneticPr fontId="4" type="noConversion"/>
  </si>
  <si>
    <r>
      <rPr>
        <sz val="10"/>
        <rFont val="標楷體"/>
        <family val="4"/>
        <charset val="136"/>
      </rPr>
      <t>優良獎勵金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教發中心編列</t>
    </r>
    <r>
      <rPr>
        <sz val="10"/>
        <rFont val="Times New Roman"/>
        <family val="1"/>
      </rPr>
      <t xml:space="preserve">) </t>
    </r>
    <r>
      <rPr>
        <b/>
        <sz val="12"/>
        <color rgb="FFFF0000"/>
        <rFont val="Times New Roman"/>
        <family val="1"/>
      </rPr>
      <t>E</t>
    </r>
    <phoneticPr fontId="15" type="noConversion"/>
  </si>
  <si>
    <r>
      <rPr>
        <sz val="12"/>
        <rFont val="標楷體"/>
        <family val="4"/>
        <charset val="136"/>
      </rPr>
      <t>活動膳食費</t>
    </r>
    <r>
      <rPr>
        <sz val="12"/>
        <rFont val="Times New Roman"/>
        <family val="1"/>
      </rPr>
      <t>80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*X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*X</t>
    </r>
    <r>
      <rPr>
        <sz val="12"/>
        <rFont val="標楷體"/>
        <family val="4"/>
        <charset val="136"/>
      </rPr>
      <t>次</t>
    </r>
    <phoneticPr fontId="4" type="noConversion"/>
  </si>
  <si>
    <r>
      <rPr>
        <sz val="8"/>
        <rFont val="標楷體"/>
        <family val="4"/>
        <charset val="136"/>
      </rPr>
      <t>競賽、參訪、講座分享會等活動膳食費，</t>
    </r>
    <r>
      <rPr>
        <sz val="8"/>
        <rFont val="Times New Roman"/>
        <family val="1"/>
      </rPr>
      <t>Ex:80</t>
    </r>
    <r>
      <rPr>
        <sz val="8"/>
        <rFont val="標楷體"/>
        <family val="4"/>
        <charset val="136"/>
      </rPr>
      <t>元</t>
    </r>
    <r>
      <rPr>
        <sz val="8"/>
        <rFont val="Times New Roman"/>
        <family val="1"/>
      </rPr>
      <t>*</t>
    </r>
    <r>
      <rPr>
        <sz val="8"/>
        <rFont val="標楷體"/>
        <family val="4"/>
        <charset val="136"/>
      </rPr>
      <t>（人數</t>
    </r>
    <r>
      <rPr>
        <sz val="8"/>
        <rFont val="Times New Roman"/>
        <family val="1"/>
      </rPr>
      <t>*</t>
    </r>
    <r>
      <rPr>
        <sz val="8"/>
        <rFont val="標楷體"/>
        <family val="4"/>
        <charset val="136"/>
      </rPr>
      <t>次數）</t>
    </r>
    <phoneticPr fontId="4" type="noConversion"/>
  </si>
  <si>
    <r>
      <rPr>
        <sz val="8"/>
        <rFont val="標楷體"/>
        <family val="4"/>
        <charset val="136"/>
      </rPr>
      <t>參訪活動之車資，</t>
    </r>
    <r>
      <rPr>
        <sz val="8"/>
        <rFont val="Times New Roman"/>
        <family val="1"/>
      </rPr>
      <t>Ex:</t>
    </r>
    <r>
      <rPr>
        <sz val="8"/>
        <rFont val="標楷體"/>
        <family val="4"/>
        <charset val="136"/>
      </rPr>
      <t>辦理活動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新竹至台北</t>
    </r>
    <r>
      <rPr>
        <sz val="8"/>
        <rFont val="Times New Roman"/>
        <family val="1"/>
      </rPr>
      <t>)</t>
    </r>
    <r>
      <rPr>
        <sz val="8"/>
        <rFont val="標楷體"/>
        <family val="4"/>
        <charset val="136"/>
      </rPr>
      <t>大型遊覽車，</t>
    </r>
    <r>
      <rPr>
        <sz val="8"/>
        <rFont val="Times New Roman"/>
        <family val="1"/>
      </rPr>
      <t>Ex:10,000*</t>
    </r>
    <r>
      <rPr>
        <sz val="8"/>
        <rFont val="標楷體"/>
        <family val="4"/>
        <charset val="136"/>
      </rPr>
      <t>車</t>
    </r>
    <r>
      <rPr>
        <sz val="8"/>
        <rFont val="Times New Roman"/>
        <family val="1"/>
      </rPr>
      <t>*</t>
    </r>
    <r>
      <rPr>
        <sz val="8"/>
        <rFont val="標楷體"/>
        <family val="4"/>
        <charset val="136"/>
      </rPr>
      <t>次</t>
    </r>
    <phoneticPr fontId="4" type="noConversion"/>
  </si>
  <si>
    <r>
      <rPr>
        <sz val="8"/>
        <rFont val="標楷體"/>
        <family val="4"/>
        <charset val="136"/>
      </rPr>
      <t>辦理參訪活動之保險費，</t>
    </r>
    <r>
      <rPr>
        <sz val="8"/>
        <rFont val="Times New Roman"/>
        <family val="1"/>
      </rPr>
      <t>Ex:</t>
    </r>
    <r>
      <rPr>
        <sz val="8"/>
        <rFont val="標楷體"/>
        <family val="4"/>
        <charset val="136"/>
      </rPr>
      <t>旅遊平安保險</t>
    </r>
    <r>
      <rPr>
        <sz val="8"/>
        <rFont val="Times New Roman"/>
        <family val="1"/>
      </rPr>
      <t xml:space="preserve"> 35</t>
    </r>
    <r>
      <rPr>
        <sz val="8"/>
        <rFont val="標楷體"/>
        <family val="4"/>
        <charset val="136"/>
      </rPr>
      <t>元</t>
    </r>
    <r>
      <rPr>
        <sz val="8"/>
        <rFont val="Times New Roman"/>
        <family val="1"/>
      </rPr>
      <t>*</t>
    </r>
    <r>
      <rPr>
        <sz val="8"/>
        <rFont val="標楷體"/>
        <family val="4"/>
        <charset val="136"/>
      </rPr>
      <t>人數</t>
    </r>
    <phoneticPr fontId="4" type="noConversion"/>
  </si>
  <si>
    <r>
      <rPr>
        <sz val="10"/>
        <rFont val="標楷體"/>
        <family val="4"/>
        <charset val="136"/>
      </rPr>
      <t>印刷費</t>
    </r>
    <phoneticPr fontId="4" type="noConversion"/>
  </si>
  <si>
    <r>
      <rPr>
        <sz val="12"/>
        <rFont val="標楷體"/>
        <family val="4"/>
        <charset val="136"/>
      </rPr>
      <t>講義、海報與成果印製</t>
    </r>
    <phoneticPr fontId="4" type="noConversion"/>
  </si>
  <si>
    <r>
      <rPr>
        <sz val="8"/>
        <rFont val="標楷體"/>
        <family val="4"/>
        <charset val="136"/>
      </rPr>
      <t>海報、作品、講義、成果報告等，</t>
    </r>
    <r>
      <rPr>
        <sz val="8"/>
        <rFont val="Times New Roman"/>
        <family val="1"/>
      </rPr>
      <t>Ex:</t>
    </r>
    <r>
      <rPr>
        <sz val="8"/>
        <rFont val="標楷體"/>
        <family val="4"/>
        <charset val="136"/>
      </rPr>
      <t>海報</t>
    </r>
    <r>
      <rPr>
        <sz val="8"/>
        <rFont val="Times New Roman"/>
        <family val="1"/>
      </rPr>
      <t>500</t>
    </r>
    <r>
      <rPr>
        <sz val="8"/>
        <rFont val="標楷體"/>
        <family val="4"/>
        <charset val="136"/>
      </rPr>
      <t>元</t>
    </r>
    <r>
      <rPr>
        <sz val="8"/>
        <rFont val="Times New Roman"/>
        <family val="1"/>
      </rPr>
      <t>*2</t>
    </r>
    <r>
      <rPr>
        <sz val="8"/>
        <rFont val="標楷體"/>
        <family val="4"/>
        <charset val="136"/>
      </rPr>
      <t>張；講義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元</t>
    </r>
    <r>
      <rPr>
        <sz val="8"/>
        <rFont val="Times New Roman"/>
        <family val="1"/>
      </rPr>
      <t>*10</t>
    </r>
    <r>
      <rPr>
        <sz val="8"/>
        <rFont val="標楷體"/>
        <family val="4"/>
        <charset val="136"/>
      </rPr>
      <t>本</t>
    </r>
    <r>
      <rPr>
        <sz val="8"/>
        <rFont val="Times New Roman"/>
        <family val="1"/>
      </rPr>
      <t>*</t>
    </r>
    <r>
      <rPr>
        <sz val="8"/>
        <rFont val="標楷體"/>
        <family val="4"/>
        <charset val="136"/>
      </rPr>
      <t>頁數</t>
    </r>
    <phoneticPr fontId="4" type="noConversion"/>
  </si>
  <si>
    <r>
      <rPr>
        <sz val="12"/>
        <rFont val="標楷體"/>
        <family val="4"/>
        <charset val="136"/>
      </rPr>
      <t>材料費</t>
    </r>
    <phoneticPr fontId="4" type="noConversion"/>
  </si>
  <si>
    <r>
      <rPr>
        <sz val="8"/>
        <rFont val="標楷體"/>
        <family val="4"/>
        <charset val="136"/>
      </rPr>
      <t>執行計畫所需購置之材料等費用，核實報支。</t>
    </r>
    <phoneticPr fontId="4" type="noConversion"/>
  </si>
  <si>
    <r>
      <rPr>
        <sz val="10"/>
        <rFont val="標楷體"/>
        <family val="4"/>
        <charset val="136"/>
      </rPr>
      <t>證照考取輔導獎助學金</t>
    </r>
    <r>
      <rPr>
        <sz val="10"/>
        <rFont val="Times New Roman"/>
        <family val="1"/>
      </rPr>
      <t xml:space="preserve"> (</t>
    </r>
    <r>
      <rPr>
        <sz val="10"/>
        <rFont val="標楷體"/>
        <family val="4"/>
        <charset val="136"/>
      </rPr>
      <t>教發中心編列</t>
    </r>
    <r>
      <rPr>
        <sz val="10"/>
        <rFont val="Times New Roman"/>
        <family val="1"/>
      </rPr>
      <t>)</t>
    </r>
    <phoneticPr fontId="15" type="noConversion"/>
  </si>
  <si>
    <r>
      <rPr>
        <sz val="10"/>
        <rFont val="標楷體"/>
        <family val="4"/>
        <charset val="136"/>
      </rPr>
      <t>差旅費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教發中心編列</t>
    </r>
    <r>
      <rPr>
        <sz val="10"/>
        <rFont val="Times New Roman"/>
        <family val="1"/>
      </rPr>
      <t>)</t>
    </r>
    <phoneticPr fontId="15" type="noConversion"/>
  </si>
  <si>
    <r>
      <rPr>
        <b/>
        <sz val="12"/>
        <color rgb="FFFF0000"/>
        <rFont val="標楷體"/>
        <family val="4"/>
        <charset val="136"/>
      </rPr>
      <t>請務必預留（</t>
    </r>
    <r>
      <rPr>
        <b/>
        <sz val="12"/>
        <color rgb="FFFF0000"/>
        <rFont val="Times New Roman"/>
        <family val="1"/>
      </rPr>
      <t>A+B+C+D+E</t>
    </r>
    <r>
      <rPr>
        <b/>
        <sz val="12"/>
        <color rgb="FFFF0000"/>
        <rFont val="標楷體"/>
        <family val="4"/>
        <charset val="136"/>
      </rPr>
      <t>）之補充保費</t>
    </r>
    <phoneticPr fontId="3" type="noConversion"/>
  </si>
  <si>
    <r>
      <rPr>
        <sz val="8"/>
        <rFont val="標楷體"/>
        <family val="4"/>
        <charset val="136"/>
      </rPr>
      <t>講座鐘點費、工讀費、審查費及出席費之依據比例提撥全民健保補充保費。</t>
    </r>
    <r>
      <rPr>
        <sz val="8"/>
        <rFont val="Times New Roman"/>
        <family val="1"/>
      </rPr>
      <t>2.11%</t>
    </r>
    <phoneticPr fontId="4" type="noConversion"/>
  </si>
  <si>
    <r>
      <rPr>
        <b/>
        <sz val="12"/>
        <rFont val="標楷體"/>
        <family val="4"/>
        <charset val="136"/>
      </rPr>
      <t>─</t>
    </r>
    <phoneticPr fontId="4" type="noConversion"/>
  </si>
  <si>
    <r>
      <rPr>
        <b/>
        <sz val="12"/>
        <rFont val="標楷體"/>
        <family val="4"/>
        <charset val="136"/>
      </rPr>
      <t>雜支</t>
    </r>
    <phoneticPr fontId="4" type="noConversion"/>
  </si>
  <si>
    <r>
      <rPr>
        <sz val="8"/>
        <rFont val="標楷體"/>
        <family val="4"/>
        <charset val="136"/>
      </rPr>
      <t>如</t>
    </r>
    <r>
      <rPr>
        <sz val="8"/>
        <rFont val="Times New Roman"/>
        <family val="1"/>
      </rPr>
      <t>:</t>
    </r>
    <r>
      <rPr>
        <sz val="8"/>
        <rFont val="標楷體"/>
        <family val="4"/>
        <charset val="136"/>
      </rPr>
      <t>文具用品、紙張、誤餐費等屬之。</t>
    </r>
    <phoneticPr fontId="4" type="noConversion"/>
  </si>
  <si>
    <r>
      <rPr>
        <b/>
        <sz val="12"/>
        <rFont val="標楷體"/>
        <family val="4"/>
        <charset val="136"/>
      </rPr>
      <t>合　計</t>
    </r>
    <phoneticPr fontId="4" type="noConversion"/>
  </si>
  <si>
    <r>
      <rPr>
        <sz val="12"/>
        <rFont val="標楷體"/>
        <family val="4"/>
        <charset val="136"/>
      </rPr>
      <t>─</t>
    </r>
    <phoneticPr fontId="4" type="noConversion"/>
  </si>
  <si>
    <r>
      <rPr>
        <b/>
        <sz val="14"/>
        <color rgb="FFFF0000"/>
        <rFont val="標楷體"/>
        <family val="4"/>
        <charset val="136"/>
      </rPr>
      <t>不可超過預算總數</t>
    </r>
    <phoneticPr fontId="3" type="noConversion"/>
  </si>
  <si>
    <r>
      <rPr>
        <sz val="10"/>
        <rFont val="標楷體"/>
        <family val="4"/>
        <charset val="136"/>
      </rPr>
      <t>＊如經費超額，請調整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下修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雜支</t>
    </r>
  </si>
  <si>
    <r>
      <rPr>
        <sz val="24"/>
        <rFont val="標楷體"/>
        <family val="4"/>
        <charset val="136"/>
      </rPr>
      <t>填寫人簽章：</t>
    </r>
    <phoneticPr fontId="3" type="noConversion"/>
  </si>
  <si>
    <t>交通費/租車費</t>
    <phoneticPr fontId="3" type="noConversion"/>
  </si>
  <si>
    <t>校外參訪交通租車或補助校外專家學者交通費</t>
    <phoneticPr fontId="3" type="noConversion"/>
  </si>
  <si>
    <r>
      <rPr>
        <sz val="10"/>
        <rFont val="標楷體"/>
        <family val="4"/>
        <charset val="136"/>
      </rPr>
      <t>工作人員費</t>
    </r>
    <r>
      <rPr>
        <sz val="10"/>
        <rFont val="Times New Roman"/>
        <family val="1"/>
      </rPr>
      <t xml:space="preserve"> ($183/</t>
    </r>
    <r>
      <rPr>
        <sz val="10"/>
        <rFont val="標楷體"/>
        <family val="4"/>
        <charset val="136"/>
      </rPr>
      <t>人</t>
    </r>
    <r>
      <rPr>
        <sz val="10"/>
        <rFont val="Times New Roman"/>
        <family val="1"/>
      </rPr>
      <t xml:space="preserve">) </t>
    </r>
    <r>
      <rPr>
        <b/>
        <sz val="12"/>
        <color rgb="FFFF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phoneticPr fontId="3" type="noConversion"/>
  </si>
  <si>
    <t>協助執行課程活動工讀費，每小時時薪並核實支應。Ex:時薪*小時</t>
    <phoneticPr fontId="4" type="noConversion"/>
  </si>
  <si>
    <r>
      <rPr>
        <b/>
        <sz val="16"/>
        <color rgb="FFFF0000"/>
        <rFont val="標楷體"/>
        <family val="4"/>
        <charset val="136"/>
      </rPr>
      <t>註：請</t>
    </r>
    <r>
      <rPr>
        <b/>
        <sz val="16"/>
        <color rgb="FFFF0000"/>
        <rFont val="Times New Roman"/>
        <family val="4"/>
      </rPr>
      <t xml:space="preserve">  </t>
    </r>
    <r>
      <rPr>
        <b/>
        <sz val="16"/>
        <color rgb="FFFF0000"/>
        <rFont val="Times New Roman"/>
        <family val="1"/>
      </rPr>
      <t xml:space="preserve">/  </t>
    </r>
    <r>
      <rPr>
        <b/>
        <sz val="16"/>
        <color rgb="FFFF0000"/>
        <rFont val="標楷體"/>
        <family val="4"/>
        <charset val="136"/>
      </rPr>
      <t>前送回教發中心</t>
    </r>
    <phoneticPr fontId="3" type="noConversion"/>
  </si>
  <si>
    <r>
      <rPr>
        <b/>
        <sz val="26"/>
        <color rgb="FFFF0000"/>
        <rFont val="Times New Roman"/>
        <family val="1"/>
      </rPr>
      <t xml:space="preserve">XXX </t>
    </r>
    <r>
      <rPr>
        <b/>
        <sz val="26"/>
        <rFont val="標楷體"/>
        <family val="4"/>
        <charset val="136"/>
      </rPr>
      <t>年度高等教育深耕計畫</t>
    </r>
    <r>
      <rPr>
        <b/>
        <sz val="26"/>
        <rFont val="Times New Roman"/>
        <family val="1"/>
      </rPr>
      <t xml:space="preserve"> </t>
    </r>
    <r>
      <rPr>
        <b/>
        <sz val="26"/>
        <rFont val="標楷體"/>
        <family val="4"/>
        <charset val="136"/>
      </rPr>
      <t>預算表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</si>
</sst>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#,##0.00_ "/>
  </numFmts>
  <fonts count="35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2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b/>
      <sz val="13"/>
      <name val="標楷體"/>
      <family val="4"/>
      <charset val="136"/>
    </font>
    <font>
      <b/>
      <sz val="12"/>
      <name val="標楷體"/>
      <family val="4"/>
      <charset val="136"/>
    </font>
    <font>
      <sz val="10"/>
      <color rgb="FF000000"/>
      <name val="Arial"/>
      <family val="2"/>
    </font>
    <font>
      <sz val="10"/>
      <name val="標楷體"/>
      <family val="4"/>
      <charset val="136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9"/>
      <color indexed="81"/>
      <name val="細明體"/>
      <family val="3"/>
      <charset val="136"/>
    </font>
    <font>
      <b/>
      <sz val="9"/>
      <color indexed="81"/>
      <name val="Tahoma"/>
      <family val="2"/>
    </font>
    <font>
      <b/>
      <sz val="16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rgb="FFFF0000"/>
      <name val="Times New Roman"/>
      <family val="1"/>
    </font>
    <font>
      <sz val="24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26"/>
      <name val="Times New Roman"/>
      <family val="1"/>
    </font>
    <font>
      <b/>
      <sz val="8"/>
      <color rgb="FF0070C0"/>
      <name val="Times New Roman"/>
      <family val="1"/>
    </font>
    <font>
      <sz val="8"/>
      <name val="Times New Roman"/>
      <family val="1"/>
    </font>
    <font>
      <b/>
      <sz val="16"/>
      <color rgb="FFFF0000"/>
      <name val="Times New Roman"/>
      <family val="1"/>
    </font>
    <font>
      <b/>
      <sz val="13"/>
      <name val="Times New Roman"/>
      <family val="1"/>
    </font>
    <font>
      <b/>
      <sz val="14"/>
      <color rgb="FFFF0000"/>
      <name val="Times New Roman"/>
      <family val="1"/>
    </font>
    <font>
      <sz val="24"/>
      <name val="Times New Roman"/>
      <family val="1"/>
    </font>
    <font>
      <b/>
      <sz val="16"/>
      <color rgb="FFFF0000"/>
      <name val="Times New Roman"/>
      <family val="4"/>
      <charset val="136"/>
    </font>
    <font>
      <sz val="10"/>
      <name val="Times New Roman"/>
      <family val="4"/>
      <charset val="136"/>
    </font>
    <font>
      <b/>
      <sz val="16"/>
      <color rgb="FFFF0000"/>
      <name val="Times New Roman"/>
      <family val="4"/>
    </font>
    <font>
      <b/>
      <sz val="2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43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176" fontId="13" fillId="0" borderId="1" xfId="1" applyNumberFormat="1" applyFont="1" applyBorder="1" applyProtection="1">
      <alignment vertical="center"/>
    </xf>
    <xf numFmtId="176" fontId="13" fillId="2" borderId="1" xfId="1" applyNumberFormat="1" applyFont="1" applyFill="1" applyBorder="1" applyProtection="1">
      <alignment vertical="center"/>
    </xf>
    <xf numFmtId="0" fontId="11" fillId="0" borderId="1" xfId="2" applyFont="1" applyFill="1" applyBorder="1" applyProtection="1"/>
    <xf numFmtId="0" fontId="16" fillId="0" borderId="1" xfId="1" applyFont="1" applyFill="1" applyBorder="1" applyAlignment="1" applyProtection="1">
      <alignment horizontal="center" vertical="center"/>
    </xf>
    <xf numFmtId="176" fontId="13" fillId="0" borderId="10" xfId="1" applyNumberFormat="1" applyFont="1" applyBorder="1" applyProtection="1">
      <alignment vertical="center"/>
    </xf>
    <xf numFmtId="178" fontId="13" fillId="0" borderId="1" xfId="1" applyNumberFormat="1" applyFont="1" applyBorder="1" applyProtection="1">
      <alignment vertical="center"/>
    </xf>
    <xf numFmtId="176" fontId="13" fillId="0" borderId="1" xfId="1" applyNumberFormat="1" applyFont="1" applyFill="1" applyBorder="1" applyProtection="1">
      <alignment vertical="center"/>
    </xf>
    <xf numFmtId="176" fontId="13" fillId="0" borderId="14" xfId="1" applyNumberFormat="1" applyFont="1" applyFill="1" applyBorder="1" applyProtection="1">
      <alignment vertical="center"/>
    </xf>
    <xf numFmtId="176" fontId="13" fillId="2" borderId="14" xfId="1" applyNumberFormat="1" applyFont="1" applyFill="1" applyBorder="1" applyProtection="1">
      <alignment vertical="center"/>
    </xf>
    <xf numFmtId="176" fontId="13" fillId="0" borderId="14" xfId="1" applyNumberFormat="1" applyFont="1" applyBorder="1" applyProtection="1">
      <alignment vertical="center"/>
    </xf>
    <xf numFmtId="0" fontId="13" fillId="0" borderId="0" xfId="1" applyFont="1" applyProtection="1">
      <alignment vertical="center"/>
    </xf>
    <xf numFmtId="0" fontId="13" fillId="0" borderId="0" xfId="1" applyFont="1" applyAlignment="1" applyProtection="1">
      <alignment horizontal="right" vertical="center"/>
    </xf>
    <xf numFmtId="0" fontId="25" fillId="0" borderId="0" xfId="1" applyFont="1" applyFill="1" applyAlignment="1" applyProtection="1">
      <alignment vertical="center"/>
    </xf>
    <xf numFmtId="0" fontId="13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horizontal="right" vertical="center" wrapText="1"/>
    </xf>
    <xf numFmtId="0" fontId="26" fillId="0" borderId="0" xfId="1" applyFont="1" applyAlignment="1" applyProtection="1">
      <alignment horizontal="left" vertical="center"/>
    </xf>
    <xf numFmtId="0" fontId="28" fillId="0" borderId="1" xfId="1" applyFont="1" applyBorder="1" applyAlignment="1" applyProtection="1">
      <alignment horizontal="centerContinuous" vertical="center"/>
    </xf>
    <xf numFmtId="0" fontId="13" fillId="2" borderId="7" xfId="1" applyFont="1" applyFill="1" applyBorder="1" applyAlignment="1" applyProtection="1">
      <alignment vertical="center" wrapText="1" shrinkToFit="1"/>
    </xf>
    <xf numFmtId="0" fontId="26" fillId="0" borderId="8" xfId="1" applyFont="1" applyBorder="1" applyAlignment="1" applyProtection="1">
      <alignment vertical="center" wrapText="1" shrinkToFit="1"/>
    </xf>
    <xf numFmtId="0" fontId="26" fillId="0" borderId="8" xfId="1" applyFont="1" applyBorder="1" applyProtection="1">
      <alignment vertical="center"/>
    </xf>
    <xf numFmtId="0" fontId="11" fillId="0" borderId="1" xfId="3" applyFont="1" applyFill="1" applyBorder="1" applyAlignment="1" applyProtection="1">
      <alignment horizontal="left"/>
    </xf>
    <xf numFmtId="0" fontId="11" fillId="0" borderId="7" xfId="3" applyFont="1" applyFill="1" applyBorder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13" fillId="2" borderId="7" xfId="1" applyFont="1" applyFill="1" applyBorder="1" applyProtection="1">
      <alignment vertical="center"/>
    </xf>
    <xf numFmtId="0" fontId="26" fillId="0" borderId="8" xfId="1" applyFont="1" applyBorder="1" applyAlignment="1" applyProtection="1">
      <alignment horizontal="left" vertical="center" wrapText="1" shrinkToFit="1"/>
    </xf>
    <xf numFmtId="0" fontId="11" fillId="0" borderId="1" xfId="2" applyFont="1" applyFill="1" applyBorder="1" applyAlignment="1" applyProtection="1">
      <alignment horizontal="left"/>
    </xf>
    <xf numFmtId="10" fontId="13" fillId="0" borderId="0" xfId="3" applyNumberFormat="1" applyFont="1" applyFill="1" applyBorder="1" applyProtection="1"/>
    <xf numFmtId="0" fontId="21" fillId="0" borderId="7" xfId="1" applyFont="1" applyBorder="1" applyAlignment="1" applyProtection="1">
      <alignment vertical="center" wrapText="1" shrinkToFit="1"/>
    </xf>
    <xf numFmtId="0" fontId="26" fillId="0" borderId="8" xfId="1" applyFont="1" applyBorder="1" applyAlignment="1" applyProtection="1">
      <alignment horizontal="left" vertical="center" wrapText="1"/>
    </xf>
    <xf numFmtId="176" fontId="16" fillId="0" borderId="1" xfId="1" applyNumberFormat="1" applyFont="1" applyBorder="1" applyAlignment="1" applyProtection="1">
      <alignment horizontal="center" vertical="center"/>
    </xf>
    <xf numFmtId="0" fontId="13" fillId="0" borderId="7" xfId="1" applyFont="1" applyBorder="1" applyAlignment="1" applyProtection="1">
      <alignment vertical="center" wrapText="1" shrinkToFit="1"/>
    </xf>
    <xf numFmtId="0" fontId="26" fillId="0" borderId="8" xfId="1" applyFont="1" applyBorder="1" applyAlignment="1" applyProtection="1">
      <alignment horizontal="left" vertical="center"/>
    </xf>
    <xf numFmtId="0" fontId="16" fillId="0" borderId="6" xfId="1" applyFont="1" applyBorder="1" applyAlignment="1" applyProtection="1">
      <alignment vertical="center" textRotation="255"/>
    </xf>
    <xf numFmtId="0" fontId="11" fillId="0" borderId="1" xfId="2" applyFont="1" applyFill="1" applyBorder="1" applyAlignment="1" applyProtection="1">
      <alignment vertical="center"/>
    </xf>
    <xf numFmtId="0" fontId="13" fillId="0" borderId="7" xfId="1" applyFont="1" applyBorder="1" applyProtection="1">
      <alignment vertical="center"/>
    </xf>
    <xf numFmtId="176" fontId="13" fillId="0" borderId="10" xfId="1" applyNumberFormat="1" applyFont="1" applyBorder="1" applyAlignment="1" applyProtection="1">
      <alignment horizontal="center" vertical="center"/>
    </xf>
    <xf numFmtId="0" fontId="29" fillId="0" borderId="11" xfId="1" applyFont="1" applyBorder="1" applyProtection="1">
      <alignment vertical="center"/>
    </xf>
    <xf numFmtId="0" fontId="26" fillId="0" borderId="12" xfId="1" applyFont="1" applyBorder="1" applyProtection="1">
      <alignment vertical="center"/>
    </xf>
    <xf numFmtId="0" fontId="26" fillId="0" borderId="0" xfId="1" applyFont="1" applyProtection="1">
      <alignment vertical="center"/>
    </xf>
    <xf numFmtId="177" fontId="13" fillId="0" borderId="0" xfId="4" applyNumberFormat="1" applyFont="1" applyProtection="1">
      <alignment vertical="center"/>
    </xf>
    <xf numFmtId="0" fontId="30" fillId="0" borderId="0" xfId="1" applyFont="1" applyAlignment="1" applyProtection="1">
      <alignment horizontal="right" vertical="center"/>
    </xf>
    <xf numFmtId="0" fontId="10" fillId="0" borderId="1" xfId="2" applyFont="1" applyFill="1" applyBorder="1" applyProtection="1"/>
    <xf numFmtId="0" fontId="5" fillId="2" borderId="7" xfId="1" applyFont="1" applyFill="1" applyBorder="1" applyAlignment="1" applyProtection="1">
      <alignment vertical="center" wrapText="1" shrinkToFit="1"/>
    </xf>
    <xf numFmtId="0" fontId="31" fillId="0" borderId="0" xfId="1" applyFont="1" applyProtection="1">
      <alignment vertical="center"/>
    </xf>
    <xf numFmtId="0" fontId="32" fillId="0" borderId="1" xfId="2" applyFont="1" applyFill="1" applyBorder="1" applyProtection="1"/>
    <xf numFmtId="0" fontId="6" fillId="0" borderId="8" xfId="1" applyFont="1" applyBorder="1" applyAlignment="1" applyProtection="1">
      <alignment vertical="center" wrapText="1" shrinkToFit="1"/>
    </xf>
    <xf numFmtId="0" fontId="16" fillId="0" borderId="6" xfId="1" applyFont="1" applyBorder="1" applyAlignment="1" applyProtection="1">
      <alignment vertical="center" textRotation="255"/>
    </xf>
    <xf numFmtId="0" fontId="16" fillId="0" borderId="9" xfId="1" applyFont="1" applyBorder="1" applyAlignment="1" applyProtection="1">
      <alignment horizontal="center" vertical="center"/>
    </xf>
    <xf numFmtId="0" fontId="16" fillId="0" borderId="10" xfId="1" applyFont="1" applyBorder="1" applyAlignment="1" applyProtection="1">
      <alignment horizontal="center" vertical="center"/>
    </xf>
    <xf numFmtId="0" fontId="24" fillId="0" borderId="0" xfId="1" applyFont="1" applyAlignment="1" applyProtection="1">
      <alignment horizontal="center" vertical="center"/>
    </xf>
    <xf numFmtId="49" fontId="13" fillId="3" borderId="1" xfId="1" applyNumberFormat="1" applyFont="1" applyFill="1" applyBorder="1" applyAlignment="1" applyProtection="1">
      <alignment horizontal="left" vertical="center"/>
    </xf>
    <xf numFmtId="0" fontId="28" fillId="0" borderId="2" xfId="1" applyFont="1" applyBorder="1" applyAlignment="1" applyProtection="1">
      <alignment horizontal="center" vertical="center"/>
    </xf>
    <xf numFmtId="0" fontId="28" fillId="0" borderId="3" xfId="1" applyFont="1" applyBorder="1" applyAlignment="1" applyProtection="1">
      <alignment horizontal="center" vertical="center"/>
    </xf>
    <xf numFmtId="0" fontId="28" fillId="0" borderId="6" xfId="1" applyFont="1" applyBorder="1" applyAlignment="1" applyProtection="1">
      <alignment horizontal="center" vertical="center"/>
    </xf>
    <xf numFmtId="0" fontId="28" fillId="0" borderId="1" xfId="1" applyFont="1" applyBorder="1" applyAlignment="1" applyProtection="1">
      <alignment horizontal="center" vertical="center"/>
    </xf>
    <xf numFmtId="0" fontId="28" fillId="0" borderId="4" xfId="1" applyFont="1" applyBorder="1" applyAlignment="1" applyProtection="1">
      <alignment horizontal="center" vertical="center"/>
    </xf>
    <xf numFmtId="0" fontId="28" fillId="0" borderId="7" xfId="1" applyFont="1" applyBorder="1" applyAlignment="1" applyProtection="1">
      <alignment horizontal="center" vertical="center"/>
    </xf>
    <xf numFmtId="0" fontId="28" fillId="0" borderId="5" xfId="1" applyFont="1" applyBorder="1" applyAlignment="1" applyProtection="1">
      <alignment horizontal="center" vertical="center"/>
    </xf>
    <xf numFmtId="0" fontId="28" fillId="0" borderId="8" xfId="1" applyFont="1" applyBorder="1" applyAlignment="1" applyProtection="1">
      <alignment horizontal="center" vertical="center"/>
    </xf>
    <xf numFmtId="176" fontId="13" fillId="3" borderId="13" xfId="1" applyNumberFormat="1" applyFont="1" applyFill="1" applyBorder="1" applyAlignment="1" applyProtection="1">
      <alignment horizontal="left" vertical="center"/>
    </xf>
  </cellXfs>
  <cellStyles count="5">
    <cellStyle name="一般" xfId="0" builtinId="0"/>
    <cellStyle name="一般 2 2" xfId="1" xr:uid="{00000000-0005-0000-0000-000001000000}"/>
    <cellStyle name="一般 2 2 2" xfId="2" xr:uid="{00000000-0005-0000-0000-000002000000}"/>
    <cellStyle name="一般 3" xfId="3" xr:uid="{00000000-0005-0000-0000-000003000000}"/>
    <cellStyle name="千分位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38"/>
  <sheetViews>
    <sheetView tabSelected="1" zoomScale="90" zoomScaleNormal="90" workbookViewId="0">
      <selection activeCell="F10" sqref="F10"/>
    </sheetView>
  </sheetViews>
  <sheetFormatPr defaultColWidth="9" defaultRowHeight="15.75" x14ac:dyDescent="0.25"/>
  <cols>
    <col min="1" max="1" width="18.75" style="11" customWidth="1"/>
    <col min="2" max="2" width="34.5" style="11" customWidth="1"/>
    <col min="3" max="3" width="11.25" style="11" customWidth="1"/>
    <col min="4" max="4" width="7.75" style="11" customWidth="1"/>
    <col min="5" max="5" width="10.75" style="11" customWidth="1"/>
    <col min="6" max="6" width="60.5" style="11" customWidth="1"/>
    <col min="7" max="7" width="35.375" style="39" customWidth="1"/>
    <col min="8" max="16384" width="9" style="11"/>
  </cols>
  <sheetData>
    <row r="1" spans="1:8" ht="15.95" customHeight="1" x14ac:dyDescent="0.25">
      <c r="A1" s="50" t="s">
        <v>56</v>
      </c>
      <c r="B1" s="50"/>
      <c r="C1" s="50"/>
      <c r="D1" s="50"/>
      <c r="E1" s="50"/>
      <c r="F1" s="50"/>
      <c r="G1" s="50"/>
    </row>
    <row r="2" spans="1:8" ht="31.5" customHeight="1" x14ac:dyDescent="0.25">
      <c r="A2" s="50"/>
      <c r="B2" s="50"/>
      <c r="C2" s="50"/>
      <c r="D2" s="50"/>
      <c r="E2" s="50"/>
      <c r="F2" s="50"/>
      <c r="G2" s="50"/>
    </row>
    <row r="3" spans="1:8" ht="25.5" customHeight="1" x14ac:dyDescent="0.25">
      <c r="A3" s="12" t="s">
        <v>10</v>
      </c>
      <c r="B3" s="51"/>
      <c r="C3" s="51"/>
      <c r="D3" s="51"/>
      <c r="E3" s="51"/>
      <c r="G3" s="13"/>
      <c r="H3" s="14"/>
    </row>
    <row r="4" spans="1:8" ht="25.5" customHeight="1" x14ac:dyDescent="0.25">
      <c r="A4" s="15" t="s">
        <v>11</v>
      </c>
      <c r="B4" s="51"/>
      <c r="C4" s="51"/>
      <c r="D4" s="51"/>
      <c r="E4" s="51"/>
      <c r="G4" s="16"/>
      <c r="H4" s="14"/>
    </row>
    <row r="5" spans="1:8" ht="25.5" customHeight="1" x14ac:dyDescent="0.25">
      <c r="A5" s="12" t="s">
        <v>12</v>
      </c>
      <c r="B5" s="51"/>
      <c r="C5" s="51"/>
      <c r="D5" s="51"/>
      <c r="E5" s="51"/>
      <c r="G5" s="16"/>
      <c r="H5" s="14"/>
    </row>
    <row r="6" spans="1:8" ht="25.5" customHeight="1" thickBot="1" x14ac:dyDescent="0.3">
      <c r="A6" s="12" t="s">
        <v>13</v>
      </c>
      <c r="B6" s="60"/>
      <c r="C6" s="60"/>
      <c r="D6" s="60"/>
      <c r="E6" s="60"/>
      <c r="F6" s="44" t="s">
        <v>55</v>
      </c>
      <c r="G6" s="16"/>
      <c r="H6" s="14"/>
    </row>
    <row r="7" spans="1:8" ht="24.95" customHeight="1" x14ac:dyDescent="0.25">
      <c r="A7" s="52" t="s">
        <v>14</v>
      </c>
      <c r="B7" s="53"/>
      <c r="C7" s="53" t="s">
        <v>15</v>
      </c>
      <c r="D7" s="53"/>
      <c r="E7" s="53"/>
      <c r="F7" s="56" t="s">
        <v>16</v>
      </c>
      <c r="G7" s="58" t="s">
        <v>17</v>
      </c>
    </row>
    <row r="8" spans="1:8" ht="24.95" customHeight="1" x14ac:dyDescent="0.25">
      <c r="A8" s="54"/>
      <c r="B8" s="55"/>
      <c r="C8" s="17" t="s">
        <v>18</v>
      </c>
      <c r="D8" s="17" t="s">
        <v>19</v>
      </c>
      <c r="E8" s="17" t="s">
        <v>20</v>
      </c>
      <c r="F8" s="57"/>
      <c r="G8" s="59"/>
    </row>
    <row r="9" spans="1:8" ht="25.15" customHeight="1" x14ac:dyDescent="0.25">
      <c r="A9" s="47" t="s">
        <v>21</v>
      </c>
      <c r="B9" s="3" t="s">
        <v>5</v>
      </c>
      <c r="C9" s="7">
        <v>2500</v>
      </c>
      <c r="D9" s="2">
        <v>0</v>
      </c>
      <c r="E9" s="1">
        <f>C9*D9</f>
        <v>0</v>
      </c>
      <c r="F9" s="18" t="s">
        <v>22</v>
      </c>
      <c r="G9" s="19" t="s">
        <v>23</v>
      </c>
    </row>
    <row r="10" spans="1:8" ht="25.15" customHeight="1" x14ac:dyDescent="0.25">
      <c r="A10" s="47"/>
      <c r="B10" s="3" t="s">
        <v>6</v>
      </c>
      <c r="C10" s="7">
        <v>2000</v>
      </c>
      <c r="D10" s="2">
        <v>0</v>
      </c>
      <c r="E10" s="1">
        <f t="shared" ref="E10:E21" si="0">C10*D10</f>
        <v>0</v>
      </c>
      <c r="F10" s="18" t="s">
        <v>24</v>
      </c>
      <c r="G10" s="19" t="s">
        <v>25</v>
      </c>
    </row>
    <row r="11" spans="1:8" ht="25.15" customHeight="1" x14ac:dyDescent="0.25">
      <c r="A11" s="47"/>
      <c r="B11" s="3" t="s">
        <v>7</v>
      </c>
      <c r="C11" s="7">
        <v>1000</v>
      </c>
      <c r="D11" s="2">
        <v>0</v>
      </c>
      <c r="E11" s="1">
        <f t="shared" si="0"/>
        <v>0</v>
      </c>
      <c r="F11" s="18" t="s">
        <v>26</v>
      </c>
      <c r="G11" s="19" t="s">
        <v>27</v>
      </c>
    </row>
    <row r="12" spans="1:8" ht="25.15" customHeight="1" x14ac:dyDescent="0.25">
      <c r="A12" s="47"/>
      <c r="B12" s="45" t="s">
        <v>53</v>
      </c>
      <c r="C12" s="7">
        <v>183</v>
      </c>
      <c r="D12" s="2">
        <v>0</v>
      </c>
      <c r="E12" s="1">
        <f t="shared" si="0"/>
        <v>0</v>
      </c>
      <c r="F12" s="18" t="s">
        <v>28</v>
      </c>
      <c r="G12" s="46" t="s">
        <v>54</v>
      </c>
    </row>
    <row r="13" spans="1:8" ht="25.15" customHeight="1" x14ac:dyDescent="0.25">
      <c r="A13" s="47"/>
      <c r="B13" s="22" t="s">
        <v>29</v>
      </c>
      <c r="C13" s="8">
        <v>0</v>
      </c>
      <c r="D13" s="9">
        <v>0</v>
      </c>
      <c r="E13" s="10">
        <f t="shared" si="0"/>
        <v>0</v>
      </c>
      <c r="F13" s="18"/>
      <c r="G13" s="20"/>
    </row>
    <row r="14" spans="1:8" ht="25.15" customHeight="1" x14ac:dyDescent="0.25">
      <c r="A14" s="47"/>
      <c r="B14" s="3" t="s">
        <v>0</v>
      </c>
      <c r="C14" s="7">
        <v>80</v>
      </c>
      <c r="D14" s="2">
        <v>0</v>
      </c>
      <c r="E14" s="1">
        <f>C14*D14</f>
        <v>0</v>
      </c>
      <c r="F14" s="18" t="s">
        <v>30</v>
      </c>
      <c r="G14" s="19" t="s">
        <v>31</v>
      </c>
    </row>
    <row r="15" spans="1:8" ht="25.15" customHeight="1" x14ac:dyDescent="0.25">
      <c r="A15" s="47"/>
      <c r="B15" s="42" t="s">
        <v>51</v>
      </c>
      <c r="C15" s="7">
        <v>0</v>
      </c>
      <c r="D15" s="2">
        <v>0</v>
      </c>
      <c r="E15" s="1">
        <f t="shared" si="0"/>
        <v>0</v>
      </c>
      <c r="F15" s="43" t="s">
        <v>52</v>
      </c>
      <c r="G15" s="19" t="s">
        <v>32</v>
      </c>
    </row>
    <row r="16" spans="1:8" ht="25.15" customHeight="1" x14ac:dyDescent="0.25">
      <c r="A16" s="47"/>
      <c r="B16" s="3" t="s">
        <v>1</v>
      </c>
      <c r="C16" s="7">
        <v>35</v>
      </c>
      <c r="D16" s="2">
        <v>0</v>
      </c>
      <c r="E16" s="1">
        <f t="shared" si="0"/>
        <v>0</v>
      </c>
      <c r="F16" s="18"/>
      <c r="G16" s="19" t="s">
        <v>33</v>
      </c>
    </row>
    <row r="17" spans="1:7" ht="25.15" customHeight="1" x14ac:dyDescent="0.25">
      <c r="A17" s="47"/>
      <c r="B17" s="3" t="s">
        <v>34</v>
      </c>
      <c r="C17" s="7">
        <v>0</v>
      </c>
      <c r="D17" s="2">
        <v>0</v>
      </c>
      <c r="E17" s="1">
        <f t="shared" si="0"/>
        <v>0</v>
      </c>
      <c r="F17" s="18" t="s">
        <v>35</v>
      </c>
      <c r="G17" s="19" t="s">
        <v>36</v>
      </c>
    </row>
    <row r="18" spans="1:7" ht="25.15" customHeight="1" x14ac:dyDescent="0.25">
      <c r="A18" s="47"/>
      <c r="B18" s="3" t="s">
        <v>2</v>
      </c>
      <c r="C18" s="7">
        <v>0</v>
      </c>
      <c r="D18" s="2">
        <v>0</v>
      </c>
      <c r="E18" s="1">
        <f t="shared" si="0"/>
        <v>0</v>
      </c>
      <c r="F18" s="18" t="s">
        <v>37</v>
      </c>
      <c r="G18" s="19" t="s">
        <v>38</v>
      </c>
    </row>
    <row r="19" spans="1:7" ht="25.15" customHeight="1" x14ac:dyDescent="0.25">
      <c r="A19" s="47"/>
      <c r="B19" s="21" t="s">
        <v>39</v>
      </c>
      <c r="C19" s="8">
        <v>0</v>
      </c>
      <c r="D19" s="9">
        <v>0</v>
      </c>
      <c r="E19" s="10">
        <f t="shared" si="0"/>
        <v>0</v>
      </c>
      <c r="F19" s="18"/>
      <c r="G19" s="20"/>
    </row>
    <row r="20" spans="1:7" ht="25.15" customHeight="1" x14ac:dyDescent="0.25">
      <c r="A20" s="47"/>
      <c r="B20" s="22" t="s">
        <v>40</v>
      </c>
      <c r="C20" s="8">
        <v>0</v>
      </c>
      <c r="D20" s="9">
        <v>0</v>
      </c>
      <c r="E20" s="10">
        <f t="shared" si="0"/>
        <v>0</v>
      </c>
      <c r="F20" s="18"/>
      <c r="G20" s="20"/>
    </row>
    <row r="21" spans="1:7" ht="25.15" customHeight="1" x14ac:dyDescent="0.25">
      <c r="A21" s="47"/>
      <c r="B21" s="23" t="s">
        <v>9</v>
      </c>
      <c r="C21" s="10">
        <v>0</v>
      </c>
      <c r="D21" s="9">
        <v>0</v>
      </c>
      <c r="E21" s="10">
        <f t="shared" si="0"/>
        <v>0</v>
      </c>
      <c r="F21" s="24"/>
      <c r="G21" s="25"/>
    </row>
    <row r="22" spans="1:7" ht="25.15" customHeight="1" x14ac:dyDescent="0.25">
      <c r="A22" s="47"/>
      <c r="B22" s="26" t="s">
        <v>8</v>
      </c>
      <c r="C22" s="1">
        <f>E9+E10+E11+E12+E13</f>
        <v>0</v>
      </c>
      <c r="D22" s="27">
        <v>2.1100000000000001E-2</v>
      </c>
      <c r="E22" s="6">
        <f>(E10+E11+E9+E12+E13)*0.0211</f>
        <v>0</v>
      </c>
      <c r="F22" s="28" t="s">
        <v>41</v>
      </c>
      <c r="G22" s="29" t="s">
        <v>42</v>
      </c>
    </row>
    <row r="23" spans="1:7" ht="25.15" customHeight="1" x14ac:dyDescent="0.25">
      <c r="A23" s="47"/>
      <c r="B23" s="4" t="s">
        <v>3</v>
      </c>
      <c r="C23" s="30" t="s">
        <v>43</v>
      </c>
      <c r="D23" s="30" t="s">
        <v>43</v>
      </c>
      <c r="E23" s="1">
        <f>SUM(E9:E22)</f>
        <v>0</v>
      </c>
      <c r="F23" s="31"/>
      <c r="G23" s="32"/>
    </row>
    <row r="24" spans="1:7" ht="31.5" customHeight="1" x14ac:dyDescent="0.25">
      <c r="A24" s="33" t="s">
        <v>44</v>
      </c>
      <c r="B24" s="34" t="s">
        <v>4</v>
      </c>
      <c r="C24" s="30" t="s">
        <v>43</v>
      </c>
      <c r="D24" s="1">
        <v>0</v>
      </c>
      <c r="E24" s="2">
        <f>E23*0.06</f>
        <v>0</v>
      </c>
      <c r="F24" s="35"/>
      <c r="G24" s="25" t="s">
        <v>45</v>
      </c>
    </row>
    <row r="25" spans="1:7" ht="25.15" customHeight="1" thickBot="1" x14ac:dyDescent="0.3">
      <c r="A25" s="48" t="s">
        <v>46</v>
      </c>
      <c r="B25" s="49"/>
      <c r="C25" s="36" t="s">
        <v>47</v>
      </c>
      <c r="D25" s="36" t="s">
        <v>47</v>
      </c>
      <c r="E25" s="5">
        <f>E23+E24</f>
        <v>0</v>
      </c>
      <c r="F25" s="37" t="s">
        <v>48</v>
      </c>
      <c r="G25" s="38"/>
    </row>
    <row r="26" spans="1:7" x14ac:dyDescent="0.25">
      <c r="B26" s="23" t="s">
        <v>49</v>
      </c>
    </row>
    <row r="27" spans="1:7" ht="32.25" x14ac:dyDescent="0.25">
      <c r="E27" s="40"/>
      <c r="F27" s="41" t="s">
        <v>50</v>
      </c>
      <c r="G27" s="11"/>
    </row>
    <row r="28" spans="1:7" x14ac:dyDescent="0.25">
      <c r="G28" s="11"/>
    </row>
    <row r="29" spans="1:7" x14ac:dyDescent="0.25">
      <c r="G29" s="11"/>
    </row>
    <row r="30" spans="1:7" x14ac:dyDescent="0.25">
      <c r="G30" s="11"/>
    </row>
    <row r="31" spans="1:7" x14ac:dyDescent="0.25">
      <c r="G31" s="11"/>
    </row>
    <row r="32" spans="1:7" x14ac:dyDescent="0.25">
      <c r="G32" s="11"/>
    </row>
    <row r="33" spans="7:7" x14ac:dyDescent="0.25">
      <c r="G33" s="11"/>
    </row>
    <row r="34" spans="7:7" x14ac:dyDescent="0.25">
      <c r="G34" s="11"/>
    </row>
    <row r="35" spans="7:7" x14ac:dyDescent="0.25">
      <c r="G35" s="11"/>
    </row>
    <row r="36" spans="7:7" x14ac:dyDescent="0.25">
      <c r="G36" s="11"/>
    </row>
    <row r="37" spans="7:7" x14ac:dyDescent="0.25">
      <c r="G37" s="11"/>
    </row>
    <row r="38" spans="7:7" x14ac:dyDescent="0.25">
      <c r="G38" s="11"/>
    </row>
  </sheetData>
  <dataConsolidate/>
  <mergeCells count="11">
    <mergeCell ref="A9:A23"/>
    <mergeCell ref="A25:B25"/>
    <mergeCell ref="A1:G2"/>
    <mergeCell ref="B3:E3"/>
    <mergeCell ref="B4:E4"/>
    <mergeCell ref="B5:E5"/>
    <mergeCell ref="A7:B8"/>
    <mergeCell ref="C7:E7"/>
    <mergeCell ref="F7:F8"/>
    <mergeCell ref="G7:G8"/>
    <mergeCell ref="B6:E6"/>
  </mergeCells>
  <phoneticPr fontId="3" type="noConversion"/>
  <printOptions horizontalCentered="1"/>
  <pageMargins left="0.11811023622047245" right="0.11811023622047245" top="0.35433070866141736" bottom="0.74803149606299213" header="0.31496062992125984" footer="0.31496062992125984"/>
  <pageSetup paperSize="9" scale="74" orientation="landscape" r:id="rId1"/>
  <headerFooter alignWithMargins="0">
    <oddFooter>第 &amp;P 頁，共 &amp;N 頁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BBB7-AC78-4F6C-B220-C51C2473B5D6}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空白預算表</vt:lpstr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hcho</dc:creator>
  <cp:lastModifiedBy>賴貴美</cp:lastModifiedBy>
  <cp:lastPrinted>2023-03-17T06:52:26Z</cp:lastPrinted>
  <dcterms:created xsi:type="dcterms:W3CDTF">2021-03-11T04:01:45Z</dcterms:created>
  <dcterms:modified xsi:type="dcterms:W3CDTF">2026-01-07T01:19:47Z</dcterms:modified>
</cp:coreProperties>
</file>